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Եկամուտ" sheetId="1" r:id="rId1"/>
    <sheet name="Ծախս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/>
  <c r="C14"/>
  <c r="H13"/>
  <c r="G13"/>
  <c r="F13"/>
  <c r="H9" l="1"/>
  <c r="H5"/>
  <c r="G5"/>
  <c r="F5"/>
  <c r="H10"/>
  <c r="D14"/>
  <c r="G12"/>
  <c r="F12"/>
  <c r="G11"/>
  <c r="F11"/>
  <c r="G10"/>
  <c r="F10"/>
  <c r="G9"/>
  <c r="F9"/>
  <c r="G8"/>
  <c r="F8"/>
  <c r="G7"/>
  <c r="F7"/>
  <c r="G6"/>
  <c r="F6"/>
  <c r="G4"/>
  <c r="F4"/>
  <c r="G3"/>
  <c r="F3"/>
  <c r="E16" i="1"/>
  <c r="D16"/>
  <c r="H8" i="2" l="1"/>
  <c r="H7"/>
  <c r="H6"/>
  <c r="H12"/>
  <c r="H4"/>
  <c r="H11"/>
  <c r="H3"/>
  <c r="G14"/>
  <c r="F14"/>
  <c r="C16" i="1"/>
  <c r="H14" i="2" l="1"/>
  <c r="G16" i="1"/>
  <c r="G15"/>
  <c r="G14"/>
  <c r="G13"/>
  <c r="G12"/>
  <c r="G11"/>
  <c r="G10"/>
  <c r="G9"/>
  <c r="G8"/>
  <c r="G7"/>
  <c r="G6"/>
  <c r="G5"/>
  <c r="G4"/>
  <c r="F5" l="1"/>
  <c r="F6"/>
  <c r="F7"/>
  <c r="F8"/>
  <c r="F9"/>
  <c r="F10"/>
  <c r="F11"/>
  <c r="F12"/>
  <c r="F13"/>
  <c r="F14"/>
  <c r="F15"/>
  <c r="F16"/>
  <c r="F4"/>
  <c r="F3"/>
  <c r="G3"/>
</calcChain>
</file>

<file path=xl/sharedStrings.xml><?xml version="1.0" encoding="utf-8"?>
<sst xmlns="http://schemas.openxmlformats.org/spreadsheetml/2006/main" count="43" uniqueCount="36">
  <si>
    <t>Գույքային հարկեր անշարժ գույքից</t>
  </si>
  <si>
    <t>տարեկան</t>
  </si>
  <si>
    <t>տարեկանի նկատմամբ</t>
  </si>
  <si>
    <t>կիսամյակի նկատմամբ</t>
  </si>
  <si>
    <t>առաջին կիսամյակի պլան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</si>
  <si>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</si>
  <si>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</si>
  <si>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</si>
  <si>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</si>
  <si>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</si>
  <si>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</si>
  <si>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</si>
  <si>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</si>
  <si>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</si>
  <si>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</si>
  <si>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</si>
  <si>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</si>
  <si>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</si>
  <si>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</si>
  <si>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</si>
  <si>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</si>
  <si>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</si>
  <si>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</si>
  <si>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</si>
  <si>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</si>
  <si>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</si>
  <si>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</si>
  <si>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</si>
  <si>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Փաստացի Կատարված ծախսի նկատմամբ</t>
  </si>
  <si>
    <t>Ծախսը ըստ ոլորտների</t>
  </si>
  <si>
    <t>հազար  դրամ</t>
  </si>
  <si>
    <t>ԸՆԴԱՄԵՆԸ</t>
  </si>
  <si>
    <t>հազար դրամ</t>
  </si>
  <si>
    <t>տարեկան պլան</t>
  </si>
  <si>
    <t>Պահուստային ֆոնդ</t>
  </si>
  <si>
    <t>առաջին կիսամյակի կատարողական /փաստացի/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</si>
</sst>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0"/>
      <color theme="1"/>
      <name val="Arial LatArm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Arial LatArm"/>
      <family val="2"/>
    </font>
    <font>
      <sz val="12"/>
      <color theme="1"/>
      <name val="GHEA Grapalat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1" fillId="0" borderId="2" xfId="1" applyFont="1" applyFill="1" applyBorder="1" applyAlignment="1">
      <alignment horizontal="left" vertical="center" wrapText="1"/>
    </xf>
    <xf numFmtId="4" fontId="1" fillId="0" borderId="2" xfId="2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164" fontId="0" fillId="0" borderId="3" xfId="0" applyNumberFormat="1" applyBorder="1"/>
    <xf numFmtId="2" fontId="0" fillId="0" borderId="3" xfId="0" applyNumberFormat="1" applyBorder="1"/>
    <xf numFmtId="0" fontId="0" fillId="0" borderId="0" xfId="0" applyBorder="1"/>
    <xf numFmtId="49" fontId="0" fillId="0" borderId="0" xfId="0" applyNumberFormat="1" applyBorder="1" applyAlignment="1">
      <alignment wrapText="1"/>
    </xf>
    <xf numFmtId="164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164" fontId="0" fillId="0" borderId="5" xfId="0" applyNumberFormat="1" applyBorder="1"/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2" xfId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49" fontId="0" fillId="0" borderId="7" xfId="0" applyNumberFormat="1" applyBorder="1" applyAlignment="1">
      <alignment wrapText="1"/>
    </xf>
    <xf numFmtId="2" fontId="0" fillId="0" borderId="7" xfId="0" applyNumberFormat="1" applyBorder="1"/>
    <xf numFmtId="2" fontId="0" fillId="0" borderId="8" xfId="0" applyNumberFormat="1" applyBorder="1"/>
    <xf numFmtId="0" fontId="0" fillId="0" borderId="1" xfId="0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0" fillId="0" borderId="9" xfId="0" applyBorder="1"/>
    <xf numFmtId="0" fontId="4" fillId="0" borderId="10" xfId="0" applyFont="1" applyBorder="1"/>
    <xf numFmtId="49" fontId="4" fillId="0" borderId="11" xfId="0" applyNumberFormat="1" applyFont="1" applyBorder="1" applyAlignment="1">
      <alignment wrapText="1"/>
    </xf>
    <xf numFmtId="164" fontId="0" fillId="0" borderId="11" xfId="0" applyNumberFormat="1" applyBorder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</cellXfs>
  <cellStyles count="3"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J12" sqref="J12"/>
    </sheetView>
  </sheetViews>
  <sheetFormatPr defaultRowHeight="15"/>
  <cols>
    <col min="1" max="1" width="5.85546875" customWidth="1"/>
    <col min="2" max="2" width="35" style="3" customWidth="1"/>
    <col min="3" max="3" width="14.140625" customWidth="1"/>
    <col min="4" max="4" width="13.5703125" customWidth="1"/>
    <col min="5" max="5" width="19.42578125" customWidth="1"/>
    <col min="6" max="6" width="16" customWidth="1"/>
    <col min="7" max="7" width="18.5703125" customWidth="1"/>
  </cols>
  <sheetData>
    <row r="1" spans="1:7">
      <c r="G1" t="s">
        <v>32</v>
      </c>
    </row>
    <row r="2" spans="1:7" ht="89.25" customHeight="1">
      <c r="A2" s="23" t="s">
        <v>17</v>
      </c>
      <c r="B2" s="24" t="s">
        <v>31</v>
      </c>
      <c r="C2" s="24" t="s">
        <v>1</v>
      </c>
      <c r="D2" s="24" t="s">
        <v>4</v>
      </c>
      <c r="E2" s="24" t="s">
        <v>35</v>
      </c>
      <c r="F2" s="24" t="s">
        <v>2</v>
      </c>
      <c r="G2" s="24" t="s">
        <v>3</v>
      </c>
    </row>
    <row r="3" spans="1:7">
      <c r="A3" s="1">
        <v>1</v>
      </c>
      <c r="B3" s="2" t="s">
        <v>0</v>
      </c>
      <c r="C3" s="1">
        <v>19106.099999999999</v>
      </c>
      <c r="D3" s="5">
        <v>9840</v>
      </c>
      <c r="E3" s="1">
        <v>9299.6</v>
      </c>
      <c r="F3" s="4">
        <f>+E3*100/C3</f>
        <v>48.673460308487869</v>
      </c>
      <c r="G3" s="4">
        <f>+E3*100/D3</f>
        <v>94.50813008130082</v>
      </c>
    </row>
    <row r="4" spans="1:7" ht="30">
      <c r="A4" s="1">
        <v>2</v>
      </c>
      <c r="B4" s="2" t="s">
        <v>5</v>
      </c>
      <c r="C4" s="1">
        <v>70804.899999999994</v>
      </c>
      <c r="D4" s="5">
        <v>33300</v>
      </c>
      <c r="E4" s="5">
        <v>20454</v>
      </c>
      <c r="F4" s="4">
        <f>+E4*100/C4</f>
        <v>28.88783120942195</v>
      </c>
      <c r="G4" s="4">
        <f t="shared" ref="G4:G16" si="0">+E4*100/D4</f>
        <v>61.423423423423422</v>
      </c>
    </row>
    <row r="5" spans="1:7">
      <c r="A5" s="1">
        <v>3</v>
      </c>
      <c r="B5" s="2" t="s">
        <v>6</v>
      </c>
      <c r="C5" s="5">
        <v>4506</v>
      </c>
      <c r="D5" s="5">
        <v>2697</v>
      </c>
      <c r="E5" s="1">
        <v>1814.3</v>
      </c>
      <c r="F5" s="4">
        <f t="shared" ref="F5:F16" si="1">+E5*100/C5</f>
        <v>40.26409232134931</v>
      </c>
      <c r="G5" s="4">
        <f t="shared" si="0"/>
        <v>67.271041898405642</v>
      </c>
    </row>
    <row r="6" spans="1:7">
      <c r="A6" s="1">
        <v>4</v>
      </c>
      <c r="B6" s="2" t="s">
        <v>7</v>
      </c>
      <c r="C6" s="5">
        <v>6000</v>
      </c>
      <c r="D6" s="1">
        <v>4550</v>
      </c>
      <c r="E6" s="1">
        <v>2325.5</v>
      </c>
      <c r="F6" s="4">
        <f t="shared" si="1"/>
        <v>38.758333333333333</v>
      </c>
      <c r="G6" s="4">
        <f t="shared" si="0"/>
        <v>51.109890109890109</v>
      </c>
    </row>
    <row r="7" spans="1:7" ht="49.5" customHeight="1">
      <c r="A7" s="1">
        <v>5</v>
      </c>
      <c r="B7" s="2" t="s">
        <v>8</v>
      </c>
      <c r="C7" s="5">
        <v>352292.4</v>
      </c>
      <c r="D7" s="8">
        <v>176146.2</v>
      </c>
      <c r="E7" s="1">
        <v>176146.2</v>
      </c>
      <c r="F7" s="4">
        <f t="shared" si="1"/>
        <v>50</v>
      </c>
      <c r="G7" s="4">
        <f t="shared" si="0"/>
        <v>100</v>
      </c>
    </row>
    <row r="8" spans="1:7" ht="76.5">
      <c r="A8" s="1">
        <v>6</v>
      </c>
      <c r="B8" s="6" t="s">
        <v>9</v>
      </c>
      <c r="C8" s="7">
        <v>12630.1</v>
      </c>
      <c r="D8" s="8">
        <v>6315.1</v>
      </c>
      <c r="E8" s="1">
        <v>6315.1</v>
      </c>
      <c r="F8" s="4">
        <f t="shared" si="1"/>
        <v>50.000395879684248</v>
      </c>
      <c r="G8" s="4">
        <f t="shared" si="0"/>
        <v>100</v>
      </c>
    </row>
    <row r="9" spans="1:7">
      <c r="A9" s="1">
        <v>7</v>
      </c>
      <c r="B9" s="6" t="s">
        <v>10</v>
      </c>
      <c r="C9" s="5">
        <v>38721.599999999999</v>
      </c>
      <c r="D9" s="8">
        <v>16495.7</v>
      </c>
      <c r="E9" s="1">
        <v>16495.7</v>
      </c>
      <c r="F9" s="4">
        <f t="shared" si="1"/>
        <v>42.600770629312841</v>
      </c>
      <c r="G9" s="4">
        <f t="shared" si="0"/>
        <v>100</v>
      </c>
    </row>
    <row r="10" spans="1:7" ht="38.25">
      <c r="A10" s="1">
        <v>8</v>
      </c>
      <c r="B10" s="6" t="s">
        <v>11</v>
      </c>
      <c r="C10" s="5">
        <v>7701.3</v>
      </c>
      <c r="D10" s="1">
        <v>3465.7</v>
      </c>
      <c r="E10" s="1">
        <v>3465.7</v>
      </c>
      <c r="F10" s="4">
        <f t="shared" si="1"/>
        <v>45.001493254385622</v>
      </c>
      <c r="G10" s="4">
        <f t="shared" si="0"/>
        <v>100</v>
      </c>
    </row>
    <row r="11" spans="1:7" ht="30">
      <c r="A11" s="1">
        <v>9</v>
      </c>
      <c r="B11" s="2" t="s">
        <v>14</v>
      </c>
      <c r="C11" s="5">
        <v>6268.6</v>
      </c>
      <c r="D11" s="1">
        <v>5300</v>
      </c>
      <c r="E11" s="1">
        <v>3049.7</v>
      </c>
      <c r="F11" s="4">
        <f t="shared" si="1"/>
        <v>48.650416360909929</v>
      </c>
      <c r="G11" s="4">
        <f t="shared" si="0"/>
        <v>57.541509433962261</v>
      </c>
    </row>
    <row r="12" spans="1:7" ht="25.5">
      <c r="A12" s="1">
        <v>10</v>
      </c>
      <c r="B12" s="6" t="s">
        <v>12</v>
      </c>
      <c r="C12" s="5">
        <v>5162.2</v>
      </c>
      <c r="D12" s="1">
        <v>3300</v>
      </c>
      <c r="E12" s="1">
        <v>2699.4</v>
      </c>
      <c r="F12" s="4">
        <f t="shared" si="1"/>
        <v>52.291658595172599</v>
      </c>
      <c r="G12" s="4">
        <f t="shared" si="0"/>
        <v>81.8</v>
      </c>
    </row>
    <row r="13" spans="1:7" ht="77.25" customHeight="1">
      <c r="A13" s="1">
        <v>11</v>
      </c>
      <c r="B13" s="6" t="s">
        <v>13</v>
      </c>
      <c r="C13" s="5">
        <v>5474.3</v>
      </c>
      <c r="D13" s="1">
        <v>2458</v>
      </c>
      <c r="E13" s="1">
        <v>2463.4299999999998</v>
      </c>
      <c r="F13" s="4">
        <f t="shared" si="1"/>
        <v>44.999908664121435</v>
      </c>
      <c r="G13" s="4">
        <f t="shared" si="0"/>
        <v>100.22091131000812</v>
      </c>
    </row>
    <row r="14" spans="1:7">
      <c r="A14" s="1">
        <v>12</v>
      </c>
      <c r="B14" s="2" t="s">
        <v>15</v>
      </c>
      <c r="C14" s="5">
        <v>36745.300000000003</v>
      </c>
      <c r="D14" s="1">
        <v>26025.3</v>
      </c>
      <c r="E14" s="1">
        <v>9746.6</v>
      </c>
      <c r="F14" s="4">
        <f t="shared" si="1"/>
        <v>26.524752825531426</v>
      </c>
      <c r="G14" s="4">
        <f t="shared" si="0"/>
        <v>37.450480878222344</v>
      </c>
    </row>
    <row r="15" spans="1:7" ht="15.75" thickBot="1">
      <c r="A15" s="9">
        <v>13</v>
      </c>
      <c r="B15" s="10" t="s">
        <v>16</v>
      </c>
      <c r="C15" s="11">
        <v>4025.2</v>
      </c>
      <c r="D15" s="9">
        <v>4000</v>
      </c>
      <c r="E15" s="9">
        <v>2625.7</v>
      </c>
      <c r="F15" s="12">
        <f t="shared" si="1"/>
        <v>65.231541289873803</v>
      </c>
      <c r="G15" s="12">
        <f t="shared" si="0"/>
        <v>65.642499999999998</v>
      </c>
    </row>
    <row r="16" spans="1:7" ht="15.75" thickBot="1">
      <c r="A16" s="17"/>
      <c r="B16" s="18" t="s">
        <v>31</v>
      </c>
      <c r="C16" s="19">
        <f>SUM(C3:C15)</f>
        <v>569438</v>
      </c>
      <c r="D16" s="19">
        <f>SUM(D3:D15)</f>
        <v>293893.00000000006</v>
      </c>
      <c r="E16" s="20">
        <f>SUM(E3:E15)</f>
        <v>256900.93000000005</v>
      </c>
      <c r="F16" s="21">
        <f t="shared" si="1"/>
        <v>45.114820226258175</v>
      </c>
      <c r="G16" s="22">
        <f t="shared" si="0"/>
        <v>87.413082312270106</v>
      </c>
    </row>
    <row r="17" spans="1:7">
      <c r="A17" s="13"/>
      <c r="B17" s="14"/>
      <c r="C17" s="15"/>
      <c r="D17" s="13"/>
      <c r="E17" s="13"/>
      <c r="F17" s="13"/>
      <c r="G17" s="16"/>
    </row>
    <row r="18" spans="1:7">
      <c r="A18" s="13"/>
      <c r="B18" s="14"/>
      <c r="C18" s="15"/>
      <c r="D18" s="13"/>
      <c r="E18" s="13"/>
      <c r="F18" s="13"/>
      <c r="G18" s="16"/>
    </row>
    <row r="19" spans="1:7">
      <c r="A19" s="13"/>
      <c r="B19" s="14"/>
      <c r="C19" s="15"/>
      <c r="D19" s="13"/>
      <c r="E19" s="13"/>
      <c r="F19" s="13"/>
      <c r="G19" s="16"/>
    </row>
    <row r="20" spans="1:7">
      <c r="A20" s="13"/>
      <c r="B20" s="14"/>
      <c r="C20" s="15"/>
      <c r="D20" s="13"/>
      <c r="E20" s="13"/>
      <c r="F20" s="13"/>
      <c r="G20" s="16"/>
    </row>
    <row r="21" spans="1:7">
      <c r="A21" s="13"/>
      <c r="B21" s="14"/>
      <c r="C21" s="15"/>
      <c r="D21" s="13"/>
      <c r="E21" s="13"/>
      <c r="F21" s="13"/>
      <c r="G21" s="16"/>
    </row>
    <row r="22" spans="1:7">
      <c r="A22" s="13"/>
      <c r="B22" s="14"/>
      <c r="C22" s="15"/>
      <c r="D22" s="13"/>
      <c r="E22" s="13"/>
      <c r="F22" s="13"/>
      <c r="G22" s="16"/>
    </row>
    <row r="23" spans="1:7">
      <c r="A23" s="13"/>
      <c r="B23" s="14"/>
      <c r="C23" s="15"/>
      <c r="D23" s="13"/>
      <c r="E23" s="13"/>
      <c r="F23" s="13"/>
      <c r="G23" s="16"/>
    </row>
    <row r="24" spans="1:7">
      <c r="A24" s="13"/>
      <c r="B24" s="14"/>
      <c r="C24" s="15"/>
      <c r="D24" s="13"/>
      <c r="E24" s="13"/>
      <c r="F24" s="13"/>
      <c r="G24" s="13"/>
    </row>
    <row r="25" spans="1:7">
      <c r="A25" s="13"/>
      <c r="B25" s="14"/>
      <c r="C25" s="13"/>
      <c r="D25" s="13"/>
      <c r="E25" s="13"/>
      <c r="F25" s="13"/>
      <c r="G25" s="13"/>
    </row>
    <row r="26" spans="1:7">
      <c r="A26" s="13"/>
      <c r="B26" s="14"/>
      <c r="C26" s="13"/>
      <c r="D26" s="13"/>
      <c r="E26" s="13"/>
      <c r="F26" s="13"/>
      <c r="G26" s="13"/>
    </row>
    <row r="27" spans="1:7">
      <c r="A27" s="13"/>
      <c r="B27" s="14"/>
      <c r="C27" s="13"/>
      <c r="D27" s="13"/>
      <c r="E27" s="13"/>
      <c r="F27" s="13"/>
      <c r="G27" s="13"/>
    </row>
    <row r="28" spans="1:7">
      <c r="A28" s="13"/>
      <c r="B28" s="14"/>
      <c r="C28" s="13"/>
      <c r="D28" s="13"/>
      <c r="E28" s="13"/>
      <c r="F28" s="13"/>
      <c r="G28" s="13"/>
    </row>
    <row r="29" spans="1:7">
      <c r="A29" s="13"/>
      <c r="B29" s="14"/>
      <c r="C29" s="13"/>
      <c r="D29" s="13"/>
      <c r="E29" s="13"/>
      <c r="F29" s="13"/>
      <c r="G29" s="13"/>
    </row>
    <row r="30" spans="1:7">
      <c r="A30" s="13"/>
      <c r="B30" s="14"/>
      <c r="C30" s="13"/>
      <c r="D30" s="13"/>
      <c r="E30" s="13"/>
      <c r="F30" s="13"/>
      <c r="G30" s="13"/>
    </row>
    <row r="31" spans="1:7">
      <c r="A31" s="13"/>
      <c r="B31" s="14"/>
      <c r="C31" s="13"/>
      <c r="D31" s="13"/>
      <c r="E31" s="13"/>
      <c r="F31" s="13"/>
      <c r="G31" s="13"/>
    </row>
    <row r="32" spans="1:7">
      <c r="A32" s="13"/>
      <c r="B32" s="14"/>
      <c r="C32" s="13"/>
      <c r="D32" s="13"/>
      <c r="E32" s="13"/>
      <c r="F32" s="13"/>
      <c r="G32" s="13"/>
    </row>
    <row r="33" spans="1:7">
      <c r="A33" s="13"/>
      <c r="B33" s="14"/>
      <c r="C33" s="13"/>
      <c r="D33" s="13"/>
      <c r="E33" s="13"/>
      <c r="F33" s="13"/>
      <c r="G33" s="13"/>
    </row>
    <row r="34" spans="1:7">
      <c r="A34" s="13"/>
      <c r="B34" s="14"/>
      <c r="C34" s="13"/>
      <c r="D34" s="13"/>
      <c r="E34" s="13"/>
      <c r="F34" s="13"/>
      <c r="G34" s="13"/>
    </row>
    <row r="35" spans="1:7">
      <c r="A35" s="13"/>
      <c r="B35" s="14"/>
      <c r="C35" s="13"/>
      <c r="D35" s="13"/>
      <c r="E35" s="13"/>
      <c r="F35" s="13"/>
      <c r="G35" s="13"/>
    </row>
    <row r="36" spans="1:7">
      <c r="A36" s="13"/>
      <c r="B36" s="14"/>
      <c r="C36" s="13"/>
      <c r="D36" s="13"/>
      <c r="E36" s="13"/>
      <c r="F36" s="13"/>
      <c r="G36" s="13"/>
    </row>
    <row r="37" spans="1:7">
      <c r="A37" s="13"/>
      <c r="B37" s="14"/>
      <c r="C37" s="13"/>
      <c r="D37" s="13"/>
      <c r="E37" s="13"/>
      <c r="F37" s="13"/>
      <c r="G37" s="13"/>
    </row>
    <row r="38" spans="1:7">
      <c r="A38" s="13"/>
      <c r="B38" s="14"/>
      <c r="C38" s="13"/>
      <c r="D38" s="13"/>
      <c r="E38" s="13"/>
      <c r="F38" s="13"/>
      <c r="G38" s="13"/>
    </row>
    <row r="39" spans="1:7">
      <c r="A39" s="13"/>
      <c r="B39" s="14"/>
      <c r="C39" s="13"/>
      <c r="D39" s="13"/>
      <c r="E39" s="13"/>
      <c r="F39" s="13"/>
      <c r="G39" s="13"/>
    </row>
    <row r="40" spans="1:7">
      <c r="A40" s="13"/>
      <c r="B40" s="14"/>
      <c r="C40" s="13"/>
      <c r="D40" s="13"/>
      <c r="E40" s="13"/>
      <c r="F40" s="13"/>
      <c r="G40" s="13"/>
    </row>
    <row r="41" spans="1:7">
      <c r="A41" s="13"/>
      <c r="B41" s="14"/>
      <c r="C41" s="13"/>
      <c r="D41" s="13"/>
      <c r="E41" s="13"/>
      <c r="F41" s="13"/>
      <c r="G41" s="13"/>
    </row>
    <row r="42" spans="1:7">
      <c r="A42" s="13"/>
      <c r="B42" s="14"/>
      <c r="C42" s="13"/>
      <c r="D42" s="13"/>
      <c r="E42" s="13"/>
      <c r="F42" s="13"/>
      <c r="G42" s="13"/>
    </row>
    <row r="43" spans="1:7">
      <c r="A43" s="13"/>
      <c r="B43" s="14"/>
      <c r="C43" s="13"/>
      <c r="D43" s="13"/>
      <c r="E43" s="13"/>
      <c r="F43" s="13"/>
      <c r="G43" s="13"/>
    </row>
    <row r="44" spans="1:7">
      <c r="A44" s="13"/>
      <c r="B44" s="14"/>
      <c r="C44" s="13"/>
      <c r="D44" s="13"/>
      <c r="E44" s="13"/>
      <c r="F44" s="13"/>
      <c r="G44" s="13"/>
    </row>
    <row r="45" spans="1:7">
      <c r="A45" s="13"/>
      <c r="B45" s="14"/>
      <c r="C45" s="13"/>
      <c r="D45" s="13"/>
      <c r="E45" s="13"/>
      <c r="F45" s="13"/>
      <c r="G45" s="13"/>
    </row>
    <row r="46" spans="1:7">
      <c r="A46" s="13"/>
      <c r="B46" s="14"/>
      <c r="C46" s="13"/>
      <c r="D46" s="13"/>
      <c r="E46" s="13"/>
      <c r="F46" s="13"/>
      <c r="G46" s="13"/>
    </row>
    <row r="47" spans="1:7">
      <c r="A47" s="13"/>
      <c r="B47" s="14"/>
      <c r="C47" s="13"/>
      <c r="D47" s="13"/>
      <c r="E47" s="13"/>
      <c r="F47" s="13"/>
      <c r="G47" s="13"/>
    </row>
    <row r="48" spans="1:7">
      <c r="A48" s="13"/>
      <c r="B48" s="14"/>
      <c r="C48" s="13"/>
      <c r="D48" s="13"/>
      <c r="E48" s="13"/>
      <c r="F48" s="13"/>
      <c r="G48" s="13"/>
    </row>
    <row r="49" spans="1:7">
      <c r="A49" s="13"/>
      <c r="B49" s="14"/>
      <c r="C49" s="13"/>
      <c r="D49" s="13"/>
      <c r="E49" s="13"/>
      <c r="F49" s="13"/>
      <c r="G49" s="13"/>
    </row>
    <row r="50" spans="1:7">
      <c r="A50" s="13"/>
      <c r="B50" s="14"/>
      <c r="C50" s="13"/>
      <c r="D50" s="13"/>
      <c r="E50" s="13"/>
      <c r="F50" s="13"/>
      <c r="G50" s="13"/>
    </row>
    <row r="51" spans="1:7">
      <c r="A51" s="13"/>
      <c r="B51" s="14"/>
      <c r="C51" s="13"/>
      <c r="D51" s="13"/>
      <c r="E51" s="13"/>
      <c r="F51" s="13"/>
      <c r="G51" s="13"/>
    </row>
    <row r="52" spans="1:7">
      <c r="A52" s="13"/>
      <c r="B52" s="14"/>
      <c r="C52" s="13"/>
      <c r="D52" s="13"/>
      <c r="E52" s="13"/>
      <c r="F52" s="13"/>
      <c r="G52" s="13"/>
    </row>
    <row r="53" spans="1:7">
      <c r="A53" s="13"/>
      <c r="B53" s="14"/>
      <c r="C53" s="13"/>
      <c r="D53" s="13"/>
      <c r="E53" s="13"/>
      <c r="F53" s="13"/>
      <c r="G53" s="13"/>
    </row>
    <row r="54" spans="1:7">
      <c r="A54" s="13"/>
      <c r="B54" s="14"/>
      <c r="C54" s="13"/>
      <c r="D54" s="13"/>
      <c r="E54" s="13"/>
      <c r="F54" s="13"/>
      <c r="G54" s="13"/>
    </row>
    <row r="55" spans="1:7">
      <c r="A55" s="13"/>
      <c r="B55" s="14"/>
      <c r="C55" s="13"/>
      <c r="D55" s="13"/>
      <c r="E55" s="13"/>
      <c r="F55" s="13"/>
      <c r="G55" s="13"/>
    </row>
    <row r="56" spans="1:7">
      <c r="A56" s="13"/>
      <c r="B56" s="14"/>
      <c r="C56" s="13"/>
      <c r="D56" s="13"/>
      <c r="E56" s="13"/>
      <c r="F56" s="13"/>
      <c r="G56" s="13"/>
    </row>
    <row r="57" spans="1:7">
      <c r="A57" s="13"/>
      <c r="B57" s="14"/>
      <c r="C57" s="13"/>
      <c r="D57" s="13"/>
      <c r="E57" s="13"/>
      <c r="F57" s="13"/>
      <c r="G57" s="13"/>
    </row>
    <row r="58" spans="1:7">
      <c r="A58" s="13"/>
      <c r="B58" s="14"/>
      <c r="C58" s="13"/>
      <c r="D58" s="13"/>
      <c r="E58" s="13"/>
      <c r="F58" s="13"/>
      <c r="G58" s="13"/>
    </row>
    <row r="59" spans="1:7">
      <c r="A59" s="13"/>
      <c r="B59" s="14"/>
      <c r="C59" s="13"/>
      <c r="D59" s="13"/>
      <c r="E59" s="13"/>
      <c r="F59" s="13"/>
      <c r="G59" s="13"/>
    </row>
    <row r="60" spans="1:7">
      <c r="A60" s="13"/>
      <c r="B60" s="14"/>
      <c r="C60" s="13"/>
      <c r="D60" s="13"/>
      <c r="E60" s="13"/>
      <c r="F60" s="13"/>
      <c r="G60" s="13"/>
    </row>
    <row r="61" spans="1:7">
      <c r="A61" s="13"/>
      <c r="B61" s="14"/>
      <c r="C61" s="13"/>
      <c r="D61" s="13"/>
      <c r="E61" s="13"/>
      <c r="F61" s="13"/>
      <c r="G61" s="13"/>
    </row>
    <row r="62" spans="1:7">
      <c r="A62" s="13"/>
      <c r="B62" s="14"/>
      <c r="C62" s="13"/>
      <c r="D62" s="13"/>
      <c r="E62" s="13"/>
      <c r="F62" s="13"/>
      <c r="G62" s="13"/>
    </row>
    <row r="63" spans="1:7">
      <c r="A63" s="13"/>
      <c r="B63" s="14"/>
      <c r="C63" s="13"/>
      <c r="D63" s="13"/>
      <c r="E63" s="13"/>
      <c r="F63" s="13"/>
      <c r="G63" s="13"/>
    </row>
    <row r="64" spans="1:7">
      <c r="A64" s="13"/>
      <c r="B64" s="14"/>
      <c r="C64" s="13"/>
      <c r="D64" s="13"/>
      <c r="E64" s="13"/>
      <c r="F64" s="13"/>
      <c r="G64" s="13"/>
    </row>
    <row r="65" spans="1:7">
      <c r="A65" s="13"/>
      <c r="B65" s="14"/>
      <c r="C65" s="13"/>
      <c r="D65" s="13"/>
      <c r="E65" s="13"/>
      <c r="F65" s="13"/>
      <c r="G65" s="13"/>
    </row>
    <row r="66" spans="1:7">
      <c r="A66" s="13"/>
      <c r="B66" s="14"/>
      <c r="C66" s="13"/>
      <c r="D66" s="13"/>
      <c r="E66" s="13"/>
      <c r="F66" s="13"/>
      <c r="G66" s="13"/>
    </row>
    <row r="67" spans="1:7">
      <c r="A67" s="13"/>
      <c r="B67" s="14"/>
      <c r="C67" s="13"/>
      <c r="D67" s="13"/>
      <c r="E67" s="13"/>
      <c r="F67" s="13"/>
      <c r="G67" s="1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E5" sqref="E5"/>
    </sheetView>
  </sheetViews>
  <sheetFormatPr defaultRowHeight="15"/>
  <cols>
    <col min="1" max="1" width="4.28515625" customWidth="1"/>
    <col min="2" max="2" width="39.42578125" style="3" customWidth="1"/>
    <col min="3" max="3" width="12.7109375" customWidth="1"/>
    <col min="4" max="4" width="13.28515625" customWidth="1"/>
    <col min="5" max="5" width="11.7109375" customWidth="1"/>
    <col min="6" max="6" width="13" customWidth="1"/>
    <col min="7" max="7" width="10.85546875" customWidth="1"/>
    <col min="8" max="8" width="13.42578125" customWidth="1"/>
  </cols>
  <sheetData>
    <row r="1" spans="1:8">
      <c r="H1" t="s">
        <v>30</v>
      </c>
    </row>
    <row r="2" spans="1:8" ht="107.25" customHeight="1">
      <c r="A2" s="23" t="s">
        <v>17</v>
      </c>
      <c r="B2" s="24" t="s">
        <v>29</v>
      </c>
      <c r="C2" s="34" t="s">
        <v>33</v>
      </c>
      <c r="D2" s="2" t="s">
        <v>4</v>
      </c>
      <c r="E2" s="2" t="s">
        <v>35</v>
      </c>
      <c r="F2" s="2" t="s">
        <v>2</v>
      </c>
      <c r="G2" s="30" t="s">
        <v>3</v>
      </c>
      <c r="H2" s="33" t="s">
        <v>28</v>
      </c>
    </row>
    <row r="3" spans="1:8" ht="31.5">
      <c r="A3" s="25">
        <v>1</v>
      </c>
      <c r="B3" s="26" t="s">
        <v>21</v>
      </c>
      <c r="C3" s="1">
        <v>176477</v>
      </c>
      <c r="D3" s="5">
        <v>96987.1</v>
      </c>
      <c r="E3" s="1">
        <v>68624.800000000003</v>
      </c>
      <c r="F3" s="4">
        <f>+E3*100/C3</f>
        <v>38.88597380961825</v>
      </c>
      <c r="G3" s="31">
        <f>+E3*100/D3</f>
        <v>70.756626396706366</v>
      </c>
      <c r="H3" s="4">
        <f>+E3*100/E14</f>
        <v>31.286509582476043</v>
      </c>
    </row>
    <row r="4" spans="1:8" ht="15.75">
      <c r="A4" s="25">
        <v>2</v>
      </c>
      <c r="B4" s="27" t="s">
        <v>18</v>
      </c>
      <c r="C4" s="1">
        <v>1550</v>
      </c>
      <c r="D4" s="5">
        <v>626</v>
      </c>
      <c r="E4" s="5">
        <v>0</v>
      </c>
      <c r="F4" s="4">
        <f>+E4*100/C4</f>
        <v>0</v>
      </c>
      <c r="G4" s="31">
        <f t="shared" ref="G4:G14" si="0">+E4*100/D4</f>
        <v>0</v>
      </c>
      <c r="H4" s="4">
        <f>+E4*100/E14</f>
        <v>0</v>
      </c>
    </row>
    <row r="5" spans="1:8" ht="15.75">
      <c r="A5" s="25"/>
      <c r="B5" s="27" t="s">
        <v>27</v>
      </c>
      <c r="C5" s="1">
        <v>22100</v>
      </c>
      <c r="D5" s="5">
        <v>17520</v>
      </c>
      <c r="E5" s="5">
        <v>1153.8</v>
      </c>
      <c r="F5" s="4">
        <f>+E5*100/C5</f>
        <v>5.2208144796380092</v>
      </c>
      <c r="G5" s="31">
        <f t="shared" si="0"/>
        <v>6.5856164383561646</v>
      </c>
      <c r="H5" s="4">
        <f>+E5*100/E14</f>
        <v>0.52602520890787086</v>
      </c>
    </row>
    <row r="6" spans="1:8" ht="31.5">
      <c r="A6" s="25">
        <v>3</v>
      </c>
      <c r="B6" s="27" t="s">
        <v>19</v>
      </c>
      <c r="C6" s="5">
        <v>-1904.2</v>
      </c>
      <c r="D6" s="5">
        <v>-1904.2</v>
      </c>
      <c r="E6" s="5">
        <v>-1904.2</v>
      </c>
      <c r="F6" s="4">
        <f t="shared" ref="F6:F14" si="1">+E6*100/C6</f>
        <v>100</v>
      </c>
      <c r="G6" s="31">
        <f t="shared" si="0"/>
        <v>100</v>
      </c>
      <c r="H6" s="4">
        <f>+E6*100/E14</f>
        <v>-0.86813763460076943</v>
      </c>
    </row>
    <row r="7" spans="1:8" ht="31.5">
      <c r="A7" s="25">
        <v>4</v>
      </c>
      <c r="B7" s="26" t="s">
        <v>20</v>
      </c>
      <c r="C7" s="5">
        <v>94499.3</v>
      </c>
      <c r="D7" s="1">
        <v>49204.9</v>
      </c>
      <c r="E7" s="1">
        <v>45436.2</v>
      </c>
      <c r="F7" s="4">
        <f t="shared" si="1"/>
        <v>48.08099107612437</v>
      </c>
      <c r="G7" s="31">
        <f t="shared" si="0"/>
        <v>92.34080345656632</v>
      </c>
      <c r="H7" s="4">
        <f>+E7*100/E14</f>
        <v>20.714670304194662</v>
      </c>
    </row>
    <row r="8" spans="1:8" ht="30.75" customHeight="1">
      <c r="A8" s="25">
        <v>5</v>
      </c>
      <c r="B8" s="28" t="s">
        <v>22</v>
      </c>
      <c r="C8" s="5">
        <v>25294.6</v>
      </c>
      <c r="D8" s="29">
        <v>23444.6</v>
      </c>
      <c r="E8" s="1">
        <v>5532.7</v>
      </c>
      <c r="F8" s="4">
        <f t="shared" si="1"/>
        <v>21.873048002340422</v>
      </c>
      <c r="G8" s="31">
        <f t="shared" si="0"/>
        <v>23.599037731503206</v>
      </c>
      <c r="H8" s="4">
        <f>+E8*100/E14</f>
        <v>2.5223952793591411</v>
      </c>
    </row>
    <row r="9" spans="1:8" ht="15.75">
      <c r="A9" s="25">
        <v>6</v>
      </c>
      <c r="B9" s="26" t="s">
        <v>23</v>
      </c>
      <c r="C9" s="7">
        <v>1000</v>
      </c>
      <c r="D9" s="7">
        <v>1000</v>
      </c>
      <c r="E9" s="7">
        <v>1000</v>
      </c>
      <c r="F9" s="4">
        <f t="shared" si="1"/>
        <v>100</v>
      </c>
      <c r="G9" s="31">
        <f t="shared" si="0"/>
        <v>100</v>
      </c>
      <c r="H9" s="4">
        <f>+E9*100/E14</f>
        <v>0.45590675065684771</v>
      </c>
    </row>
    <row r="10" spans="1:8" ht="15.75">
      <c r="A10" s="25">
        <v>7</v>
      </c>
      <c r="B10" s="26" t="s">
        <v>24</v>
      </c>
      <c r="C10" s="5">
        <v>46127.9</v>
      </c>
      <c r="D10" s="8">
        <v>23553.7</v>
      </c>
      <c r="E10" s="1">
        <v>18152</v>
      </c>
      <c r="F10" s="4">
        <f t="shared" si="1"/>
        <v>39.351455409849571</v>
      </c>
      <c r="G10" s="31">
        <f t="shared" si="0"/>
        <v>77.06644815888798</v>
      </c>
      <c r="H10" s="4">
        <f>+E10*100/E14</f>
        <v>8.2756193379231</v>
      </c>
    </row>
    <row r="11" spans="1:8" ht="15.75">
      <c r="A11" s="25">
        <v>8</v>
      </c>
      <c r="B11" s="26" t="s">
        <v>25</v>
      </c>
      <c r="C11" s="5">
        <v>195581.7</v>
      </c>
      <c r="D11" s="1">
        <v>101305.7</v>
      </c>
      <c r="E11" s="1">
        <v>75920.899999999994</v>
      </c>
      <c r="F11" s="4">
        <f t="shared" si="1"/>
        <v>38.817997798362519</v>
      </c>
      <c r="G11" s="31">
        <f t="shared" si="0"/>
        <v>74.942377378568025</v>
      </c>
      <c r="H11" s="4">
        <f>+E11*100/E14</f>
        <v>34.612850825943461</v>
      </c>
    </row>
    <row r="12" spans="1:8" ht="15.75">
      <c r="A12" s="25">
        <v>9</v>
      </c>
      <c r="B12" s="27" t="s">
        <v>26</v>
      </c>
      <c r="C12" s="5">
        <v>15406.9</v>
      </c>
      <c r="D12" s="1">
        <v>10286.9</v>
      </c>
      <c r="E12" s="1">
        <v>5426.9</v>
      </c>
      <c r="F12" s="4">
        <f t="shared" si="1"/>
        <v>35.223828284729571</v>
      </c>
      <c r="G12" s="40">
        <f t="shared" si="0"/>
        <v>52.755446247168734</v>
      </c>
      <c r="H12" s="12">
        <f>+E12*100/E14</f>
        <v>2.474160345139647</v>
      </c>
    </row>
    <row r="13" spans="1:8" ht="16.5" thickBot="1">
      <c r="A13" s="36">
        <v>10</v>
      </c>
      <c r="B13" s="37" t="s">
        <v>34</v>
      </c>
      <c r="C13" s="38">
        <v>21436.400000000001</v>
      </c>
      <c r="D13" s="39">
        <v>0</v>
      </c>
      <c r="E13" s="39">
        <v>0</v>
      </c>
      <c r="F13" s="4">
        <f t="shared" ref="F13" si="2">+E13*100/C13</f>
        <v>0</v>
      </c>
      <c r="G13" s="12" t="e">
        <f t="shared" ref="G13" si="3">+E13*100/D13</f>
        <v>#DIV/0!</v>
      </c>
      <c r="H13" s="12" t="e">
        <f>+E13*100/E15</f>
        <v>#DIV/0!</v>
      </c>
    </row>
    <row r="14" spans="1:8" ht="15.75" thickBot="1">
      <c r="A14" s="17"/>
      <c r="B14" s="18" t="s">
        <v>31</v>
      </c>
      <c r="C14" s="19">
        <f>SUM(C3:C13)</f>
        <v>597569.60000000009</v>
      </c>
      <c r="D14" s="19">
        <f>SUM(D3:D12)</f>
        <v>322024.70000000007</v>
      </c>
      <c r="E14" s="20">
        <f>SUM(E3:E13)</f>
        <v>219343.09999999998</v>
      </c>
      <c r="F14" s="32">
        <f t="shared" si="1"/>
        <v>36.705866563493181</v>
      </c>
      <c r="G14" s="41">
        <f t="shared" si="0"/>
        <v>68.113750280646144</v>
      </c>
      <c r="H14" s="35">
        <f>SUM(H3:H12)</f>
        <v>100.00000000000001</v>
      </c>
    </row>
    <row r="15" spans="1:8">
      <c r="A15" s="13"/>
      <c r="B15" s="14"/>
      <c r="C15" s="15"/>
      <c r="D15" s="13"/>
      <c r="E15" s="13"/>
      <c r="F15" s="13"/>
      <c r="G15" s="16"/>
    </row>
    <row r="16" spans="1:8">
      <c r="A16" s="13"/>
      <c r="B16" s="14"/>
      <c r="C16" s="15"/>
      <c r="D16" s="13"/>
      <c r="E16" s="13"/>
      <c r="F16" s="13"/>
      <c r="G16" s="16"/>
    </row>
    <row r="17" spans="1:7">
      <c r="A17" s="13"/>
      <c r="B17" s="14"/>
      <c r="C17" s="15"/>
      <c r="D17" s="13"/>
      <c r="E17" s="13"/>
      <c r="F17" s="13"/>
      <c r="G17" s="16"/>
    </row>
    <row r="18" spans="1:7">
      <c r="A18" s="13"/>
      <c r="B18" s="14"/>
      <c r="C18" s="15"/>
      <c r="D18" s="13"/>
      <c r="E18" s="13"/>
      <c r="F18" s="13"/>
      <c r="G18" s="16"/>
    </row>
    <row r="19" spans="1:7">
      <c r="A19" s="13"/>
      <c r="B19" s="14"/>
      <c r="C19" s="15"/>
      <c r="D19" s="13"/>
      <c r="E19" s="13"/>
      <c r="F19" s="13"/>
      <c r="G19" s="16"/>
    </row>
    <row r="20" spans="1:7">
      <c r="A20" s="13"/>
      <c r="B20" s="14"/>
      <c r="C20" s="15"/>
      <c r="D20" s="13"/>
      <c r="E20" s="13"/>
      <c r="F20" s="13"/>
      <c r="G20" s="16"/>
    </row>
    <row r="21" spans="1:7">
      <c r="A21" s="13"/>
      <c r="B21" s="14"/>
      <c r="C21" s="15"/>
      <c r="D21" s="13"/>
      <c r="E21" s="13"/>
      <c r="F21" s="13"/>
      <c r="G21" s="16"/>
    </row>
    <row r="22" spans="1:7">
      <c r="A22" s="13"/>
      <c r="B22" s="14"/>
      <c r="C22" s="15"/>
      <c r="D22" s="13"/>
      <c r="E22" s="13"/>
      <c r="F22" s="13"/>
      <c r="G22" s="13"/>
    </row>
    <row r="23" spans="1:7">
      <c r="A23" s="13"/>
      <c r="B23" s="14"/>
      <c r="C23" s="13"/>
      <c r="D23" s="13"/>
      <c r="E23" s="13"/>
      <c r="F23" s="13"/>
      <c r="G23" s="13"/>
    </row>
    <row r="24" spans="1:7">
      <c r="A24" s="13"/>
      <c r="B24" s="14"/>
      <c r="C24" s="13"/>
      <c r="D24" s="13"/>
      <c r="E24" s="13"/>
      <c r="F24" s="13"/>
      <c r="G24" s="13"/>
    </row>
    <row r="25" spans="1:7">
      <c r="A25" s="13"/>
      <c r="B25" s="14"/>
      <c r="C25" s="13"/>
      <c r="D25" s="13"/>
      <c r="E25" s="13"/>
      <c r="F25" s="13"/>
      <c r="G25" s="13"/>
    </row>
    <row r="26" spans="1:7">
      <c r="A26" s="13"/>
      <c r="B26" s="14"/>
      <c r="C26" s="13"/>
      <c r="D26" s="13"/>
      <c r="E26" s="13"/>
      <c r="F26" s="13"/>
      <c r="G26" s="13"/>
    </row>
    <row r="27" spans="1:7">
      <c r="A27" s="13"/>
      <c r="B27" s="14"/>
      <c r="C27" s="13"/>
      <c r="D27" s="13"/>
      <c r="E27" s="13"/>
      <c r="F27" s="13"/>
      <c r="G27" s="13"/>
    </row>
    <row r="28" spans="1:7">
      <c r="A28" s="13"/>
      <c r="B28" s="14"/>
      <c r="C28" s="13"/>
      <c r="D28" s="13"/>
      <c r="E28" s="13"/>
      <c r="F28" s="13"/>
      <c r="G28" s="13"/>
    </row>
    <row r="29" spans="1:7">
      <c r="A29" s="13"/>
      <c r="B29" s="14"/>
      <c r="C29" s="13"/>
      <c r="D29" s="13"/>
      <c r="E29" s="13"/>
      <c r="F29" s="13"/>
      <c r="G29" s="13"/>
    </row>
    <row r="30" spans="1:7">
      <c r="A30" s="13"/>
      <c r="B30" s="14"/>
      <c r="C30" s="13"/>
      <c r="D30" s="13"/>
      <c r="E30" s="13"/>
      <c r="F30" s="13"/>
      <c r="G30" s="13"/>
    </row>
    <row r="31" spans="1:7">
      <c r="A31" s="13"/>
      <c r="B31" s="14"/>
      <c r="C31" s="13"/>
      <c r="D31" s="13"/>
      <c r="E31" s="13"/>
      <c r="F31" s="13"/>
      <c r="G31" s="13"/>
    </row>
    <row r="32" spans="1:7">
      <c r="A32" s="13"/>
      <c r="B32" s="14"/>
      <c r="C32" s="13"/>
      <c r="D32" s="13"/>
      <c r="E32" s="13"/>
      <c r="F32" s="13"/>
      <c r="G32" s="13"/>
    </row>
    <row r="33" spans="1:7">
      <c r="A33" s="13"/>
      <c r="B33" s="14"/>
      <c r="C33" s="13"/>
      <c r="D33" s="13"/>
      <c r="E33" s="13"/>
      <c r="F33" s="13"/>
      <c r="G33" s="13"/>
    </row>
    <row r="34" spans="1:7">
      <c r="A34" s="13"/>
      <c r="B34" s="14"/>
      <c r="C34" s="13"/>
      <c r="D34" s="13"/>
      <c r="E34" s="13"/>
      <c r="F34" s="13"/>
      <c r="G34" s="13"/>
    </row>
    <row r="35" spans="1:7">
      <c r="A35" s="13"/>
      <c r="B35" s="14"/>
      <c r="C35" s="13"/>
      <c r="D35" s="13"/>
      <c r="E35" s="13"/>
      <c r="F35" s="13"/>
      <c r="G35" s="13"/>
    </row>
    <row r="36" spans="1:7">
      <c r="A36" s="13"/>
      <c r="B36" s="14"/>
      <c r="C36" s="13"/>
      <c r="D36" s="13"/>
      <c r="E36" s="13"/>
      <c r="F36" s="13"/>
      <c r="G36" s="13"/>
    </row>
    <row r="37" spans="1:7">
      <c r="A37" s="13"/>
      <c r="B37" s="14"/>
      <c r="C37" s="13"/>
      <c r="D37" s="13"/>
      <c r="E37" s="13"/>
      <c r="F37" s="13"/>
      <c r="G37" s="13"/>
    </row>
    <row r="38" spans="1:7">
      <c r="A38" s="13"/>
      <c r="B38" s="14"/>
      <c r="C38" s="13"/>
      <c r="D38" s="13"/>
      <c r="E38" s="13"/>
      <c r="F38" s="13"/>
      <c r="G38" s="13"/>
    </row>
    <row r="39" spans="1:7">
      <c r="A39" s="13"/>
      <c r="B39" s="14"/>
      <c r="C39" s="13"/>
      <c r="D39" s="13"/>
      <c r="E39" s="13"/>
      <c r="F39" s="13"/>
      <c r="G39" s="13"/>
    </row>
    <row r="40" spans="1:7">
      <c r="A40" s="13"/>
      <c r="B40" s="14"/>
      <c r="C40" s="13"/>
      <c r="D40" s="13"/>
      <c r="E40" s="13"/>
      <c r="F40" s="13"/>
      <c r="G40" s="13"/>
    </row>
    <row r="41" spans="1:7">
      <c r="A41" s="13"/>
      <c r="B41" s="14"/>
      <c r="C41" s="13"/>
      <c r="D41" s="13"/>
      <c r="E41" s="13"/>
      <c r="F41" s="13"/>
      <c r="G41" s="13"/>
    </row>
    <row r="42" spans="1:7">
      <c r="A42" s="13"/>
      <c r="B42" s="14"/>
      <c r="C42" s="13"/>
      <c r="D42" s="13"/>
      <c r="E42" s="13"/>
      <c r="F42" s="13"/>
      <c r="G42" s="13"/>
    </row>
    <row r="43" spans="1:7">
      <c r="A43" s="13"/>
      <c r="B43" s="14"/>
      <c r="C43" s="13"/>
      <c r="D43" s="13"/>
      <c r="E43" s="13"/>
      <c r="F43" s="13"/>
      <c r="G43" s="13"/>
    </row>
    <row r="44" spans="1:7">
      <c r="A44" s="13"/>
      <c r="B44" s="14"/>
      <c r="C44" s="13"/>
      <c r="D44" s="13"/>
      <c r="E44" s="13"/>
      <c r="F44" s="13"/>
      <c r="G44" s="13"/>
    </row>
    <row r="45" spans="1:7">
      <c r="A45" s="13"/>
      <c r="B45" s="14"/>
      <c r="C45" s="13"/>
      <c r="D45" s="13"/>
      <c r="E45" s="13"/>
      <c r="F45" s="13"/>
      <c r="G45" s="13"/>
    </row>
    <row r="46" spans="1:7">
      <c r="A46" s="13"/>
      <c r="B46" s="14"/>
      <c r="C46" s="13"/>
      <c r="D46" s="13"/>
      <c r="E46" s="13"/>
      <c r="F46" s="13"/>
      <c r="G46" s="13"/>
    </row>
    <row r="47" spans="1:7">
      <c r="A47" s="13"/>
      <c r="B47" s="14"/>
      <c r="C47" s="13"/>
      <c r="D47" s="13"/>
      <c r="E47" s="13"/>
      <c r="F47" s="13"/>
      <c r="G47" s="13"/>
    </row>
    <row r="48" spans="1:7">
      <c r="A48" s="13"/>
      <c r="B48" s="14"/>
      <c r="C48" s="13"/>
      <c r="D48" s="13"/>
      <c r="E48" s="13"/>
      <c r="F48" s="13"/>
      <c r="G48" s="13"/>
    </row>
    <row r="49" spans="1:7">
      <c r="A49" s="13"/>
      <c r="B49" s="14"/>
      <c r="C49" s="13"/>
      <c r="D49" s="13"/>
      <c r="E49" s="13"/>
      <c r="F49" s="13"/>
      <c r="G49" s="13"/>
    </row>
    <row r="50" spans="1:7">
      <c r="A50" s="13"/>
      <c r="B50" s="14"/>
      <c r="C50" s="13"/>
      <c r="D50" s="13"/>
      <c r="E50" s="13"/>
      <c r="F50" s="13"/>
      <c r="G50" s="13"/>
    </row>
    <row r="51" spans="1:7">
      <c r="A51" s="13"/>
      <c r="B51" s="14"/>
      <c r="C51" s="13"/>
      <c r="D51" s="13"/>
      <c r="E51" s="13"/>
      <c r="F51" s="13"/>
      <c r="G51" s="13"/>
    </row>
    <row r="52" spans="1:7">
      <c r="A52" s="13"/>
      <c r="B52" s="14"/>
      <c r="C52" s="13"/>
      <c r="D52" s="13"/>
      <c r="E52" s="13"/>
      <c r="F52" s="13"/>
      <c r="G52" s="13"/>
    </row>
    <row r="53" spans="1:7">
      <c r="A53" s="13"/>
      <c r="B53" s="14"/>
      <c r="C53" s="13"/>
      <c r="D53" s="13"/>
      <c r="E53" s="13"/>
      <c r="F53" s="13"/>
      <c r="G53" s="13"/>
    </row>
    <row r="54" spans="1:7">
      <c r="A54" s="13"/>
      <c r="B54" s="14"/>
      <c r="C54" s="13"/>
      <c r="D54" s="13"/>
      <c r="E54" s="13"/>
      <c r="F54" s="13"/>
      <c r="G54" s="13"/>
    </row>
    <row r="55" spans="1:7">
      <c r="A55" s="13"/>
      <c r="B55" s="14"/>
      <c r="C55" s="13"/>
      <c r="D55" s="13"/>
      <c r="E55" s="13"/>
      <c r="F55" s="13"/>
      <c r="G55" s="13"/>
    </row>
    <row r="56" spans="1:7">
      <c r="A56" s="13"/>
      <c r="B56" s="14"/>
      <c r="C56" s="13"/>
      <c r="D56" s="13"/>
      <c r="E56" s="13"/>
      <c r="F56" s="13"/>
      <c r="G56" s="13"/>
    </row>
    <row r="57" spans="1:7">
      <c r="A57" s="13"/>
      <c r="B57" s="14"/>
      <c r="C57" s="13"/>
      <c r="D57" s="13"/>
      <c r="E57" s="13"/>
      <c r="F57" s="13"/>
      <c r="G57" s="13"/>
    </row>
    <row r="58" spans="1:7">
      <c r="A58" s="13"/>
      <c r="B58" s="14"/>
      <c r="C58" s="13"/>
      <c r="D58" s="13"/>
      <c r="E58" s="13"/>
      <c r="F58" s="13"/>
      <c r="G58" s="13"/>
    </row>
    <row r="59" spans="1:7">
      <c r="A59" s="13"/>
      <c r="B59" s="14"/>
      <c r="C59" s="13"/>
      <c r="D59" s="13"/>
      <c r="E59" s="13"/>
      <c r="F59" s="13"/>
      <c r="G59" s="13"/>
    </row>
    <row r="60" spans="1:7">
      <c r="A60" s="13"/>
      <c r="B60" s="14"/>
      <c r="C60" s="13"/>
      <c r="D60" s="13"/>
      <c r="E60" s="13"/>
      <c r="F60" s="13"/>
      <c r="G60" s="13"/>
    </row>
    <row r="61" spans="1:7">
      <c r="A61" s="13"/>
      <c r="B61" s="14"/>
      <c r="C61" s="13"/>
      <c r="D61" s="13"/>
      <c r="E61" s="13"/>
      <c r="F61" s="13"/>
      <c r="G61" s="13"/>
    </row>
    <row r="62" spans="1:7">
      <c r="A62" s="13"/>
      <c r="B62" s="14"/>
      <c r="C62" s="13"/>
      <c r="D62" s="13"/>
      <c r="E62" s="13"/>
      <c r="F62" s="13"/>
      <c r="G62" s="13"/>
    </row>
    <row r="63" spans="1:7">
      <c r="A63" s="13"/>
      <c r="B63" s="14"/>
      <c r="C63" s="13"/>
      <c r="D63" s="13"/>
      <c r="E63" s="13"/>
      <c r="F63" s="13"/>
      <c r="G63" s="13"/>
    </row>
    <row r="64" spans="1:7">
      <c r="A64" s="13"/>
      <c r="B64" s="14"/>
      <c r="C64" s="13"/>
      <c r="D64" s="13"/>
      <c r="E64" s="13"/>
      <c r="F64" s="13"/>
      <c r="G64" s="13"/>
    </row>
    <row r="65" spans="1:7">
      <c r="A65" s="13"/>
      <c r="B65" s="14"/>
      <c r="C65" s="13"/>
      <c r="D65" s="13"/>
      <c r="E65" s="13"/>
      <c r="F65" s="13"/>
      <c r="G65" s="1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Ծախս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2020-07-24T13:11:20Z</dcterms:modified>
</cp:coreProperties>
</file>